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ceBevans-Kerr\Documents\ACPV 2020 BOG Meeting\"/>
    </mc:Choice>
  </mc:AlternateContent>
  <xr:revisionPtr revIDLastSave="0" documentId="13_ncr:1_{33375704-71AC-442A-84F4-7987FA6D6288}" xr6:coauthVersionLast="45" xr6:coauthVersionMax="45" xr10:uidLastSave="{00000000-0000-0000-0000-000000000000}"/>
  <bookViews>
    <workbookView xWindow="-108" yWindow="-108" windowWidth="23256" windowHeight="13176" xr2:uid="{FB6F7380-F9C9-4699-BABA-05D2065737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D9" i="1"/>
  <c r="D10" i="1" s="1"/>
</calcChain>
</file>

<file path=xl/sharedStrings.xml><?xml version="1.0" encoding="utf-8"?>
<sst xmlns="http://schemas.openxmlformats.org/spreadsheetml/2006/main" count="55" uniqueCount="50">
  <si>
    <t>Checking Account</t>
  </si>
  <si>
    <t>Money Market Acct</t>
  </si>
  <si>
    <t>Total Assets</t>
  </si>
  <si>
    <t>Liabilities</t>
  </si>
  <si>
    <t>FUND BALANCE</t>
  </si>
  <si>
    <t>Beginning Fund Balance</t>
  </si>
  <si>
    <t>Current Earnings</t>
  </si>
  <si>
    <t>Total Fund Balance</t>
  </si>
  <si>
    <t>Income Sources</t>
  </si>
  <si>
    <t>2020 Annual Budget YTD</t>
  </si>
  <si>
    <t>2021 Proposed Budget</t>
  </si>
  <si>
    <t>Exam Application Fees</t>
  </si>
  <si>
    <t>Examination Fees</t>
  </si>
  <si>
    <t>Dues</t>
  </si>
  <si>
    <t>Annual Meeting Contribution</t>
  </si>
  <si>
    <t>Workshop Contributions</t>
  </si>
  <si>
    <t>Workshop Income</t>
  </si>
  <si>
    <t>Interest</t>
  </si>
  <si>
    <t>TOTAL INCOME</t>
  </si>
  <si>
    <t>Expense Sources</t>
  </si>
  <si>
    <t>Honorarium</t>
  </si>
  <si>
    <t>Management Fees</t>
  </si>
  <si>
    <t>Office Lease &amp; Utilities</t>
  </si>
  <si>
    <t>Accounting/Legal Fees</t>
  </si>
  <si>
    <t>Annual Meeting</t>
  </si>
  <si>
    <t>Bank/Credit Card Fees</t>
  </si>
  <si>
    <t>Board Meeting</t>
  </si>
  <si>
    <t>Business Registration</t>
  </si>
  <si>
    <t>Consultant Fee (Angoff Scoring)</t>
  </si>
  <si>
    <t>Contributions/Support</t>
  </si>
  <si>
    <t>Copy Expense</t>
  </si>
  <si>
    <t>Exam Preparation</t>
  </si>
  <si>
    <t>Exam WiFi</t>
  </si>
  <si>
    <t>Electronic Exam Consultant Fee</t>
  </si>
  <si>
    <t>Insurance</t>
  </si>
  <si>
    <t>Job Analysis Management Support</t>
  </si>
  <si>
    <t>Office Supplies</t>
  </si>
  <si>
    <t>Online Presence</t>
  </si>
  <si>
    <t>Postage</t>
  </si>
  <si>
    <t>Travel</t>
  </si>
  <si>
    <t>Workshop</t>
  </si>
  <si>
    <t>TOTAL EXPENSES</t>
  </si>
  <si>
    <t>ACPV maintains it checking and money market account at Wells Fargo</t>
  </si>
  <si>
    <t>ACPV maintains a calendar year for its fiscal year (January 1-December 31st)</t>
  </si>
  <si>
    <t>2019 Annual EOY Actual</t>
  </si>
  <si>
    <t>2019 Annual Budget</t>
  </si>
  <si>
    <t>2020 Annual Budget</t>
  </si>
  <si>
    <t>ACPV 2020 Financial Report and 2021 Budget</t>
  </si>
  <si>
    <t>*2020 YTD</t>
  </si>
  <si>
    <t>*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</si>
</sst>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8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0" borderId="1" xfId="0" applyFont="1" applyBorder="1"/>
    <xf numFmtId="8" fontId="0" fillId="0" borderId="1" xfId="0" applyNumberFormat="1" applyBorder="1"/>
    <xf numFmtId="0" fontId="0" fillId="0" borderId="1" xfId="0" applyBorder="1"/>
    <xf numFmtId="8" fontId="1" fillId="0" borderId="1" xfId="0" applyNumberFormat="1" applyFont="1" applyBorder="1"/>
    <xf numFmtId="164" fontId="0" fillId="0" borderId="1" xfId="0" applyNumberFormat="1" applyBorder="1"/>
    <xf numFmtId="164" fontId="0" fillId="3" borderId="1" xfId="0" applyNumberFormat="1" applyFill="1" applyBorder="1"/>
    <xf numFmtId="164" fontId="1" fillId="0" borderId="1" xfId="0" applyNumberFormat="1" applyFont="1" applyBorder="1"/>
    <xf numFmtId="164" fontId="1" fillId="3" borderId="1" xfId="0" applyNumberFormat="1" applyFont="1" applyFill="1" applyBorder="1"/>
    <xf numFmtId="0" fontId="0" fillId="3" borderId="0" xfId="0" applyFill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6" fontId="0" fillId="0" borderId="1" xfId="0" applyNumberFormat="1" applyBorder="1"/>
    <xf numFmtId="6" fontId="1" fillId="0" borderId="1" xfId="0" applyNumberFormat="1" applyFont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42F0B-0226-4B8E-94FC-2D4D9551360B}">
  <dimension ref="A1:G48"/>
  <sheetViews>
    <sheetView tabSelected="1" zoomScaleNormal="100" zoomScalePageLayoutView="60" workbookViewId="0">
      <selection activeCell="C14" sqref="C14"/>
    </sheetView>
  </sheetViews>
  <sheetFormatPr defaultRowHeight="14.4" x14ac:dyDescent="0.3"/>
  <cols>
    <col min="1" max="1" width="32.6640625" bestFit="1" customWidth="1"/>
    <col min="2" max="2" width="21.33203125" bestFit="1" customWidth="1"/>
    <col min="3" max="4" width="18.109375" bestFit="1" customWidth="1"/>
    <col min="5" max="5" width="21.88671875" bestFit="1" customWidth="1"/>
    <col min="6" max="6" width="20.109375" bestFit="1" customWidth="1"/>
    <col min="7" max="7" width="11.5546875" bestFit="1" customWidth="1"/>
  </cols>
  <sheetData>
    <row r="1" spans="1:7" ht="18" x14ac:dyDescent="0.35">
      <c r="A1" s="3" t="s">
        <v>47</v>
      </c>
      <c r="B1" s="3"/>
      <c r="C1" s="3"/>
      <c r="D1" s="3"/>
      <c r="E1" s="3"/>
    </row>
    <row r="2" spans="1:7" x14ac:dyDescent="0.3">
      <c r="A2" s="4"/>
      <c r="B2" s="4">
        <v>2017</v>
      </c>
      <c r="C2" s="4">
        <v>2018</v>
      </c>
      <c r="D2" s="4">
        <v>2019</v>
      </c>
      <c r="E2" s="5" t="s">
        <v>48</v>
      </c>
    </row>
    <row r="3" spans="1:7" x14ac:dyDescent="0.3">
      <c r="A3" s="6" t="s">
        <v>0</v>
      </c>
      <c r="B3" s="10">
        <v>20415.5</v>
      </c>
      <c r="C3" s="10">
        <v>52542.13</v>
      </c>
      <c r="D3" s="10">
        <v>61902.66</v>
      </c>
      <c r="E3" s="10">
        <v>67207.259999999995</v>
      </c>
    </row>
    <row r="4" spans="1:7" x14ac:dyDescent="0.3">
      <c r="A4" s="8" t="s">
        <v>1</v>
      </c>
      <c r="B4" s="10">
        <v>75286.720000000001</v>
      </c>
      <c r="C4" s="10">
        <v>75346.97</v>
      </c>
      <c r="D4" s="10">
        <v>75403.990000000005</v>
      </c>
      <c r="E4" s="10">
        <v>75418.41</v>
      </c>
    </row>
    <row r="5" spans="1:7" x14ac:dyDescent="0.3">
      <c r="A5" s="8" t="s">
        <v>2</v>
      </c>
      <c r="B5" s="10">
        <v>95702.22</v>
      </c>
      <c r="C5" s="10">
        <v>127889.1</v>
      </c>
      <c r="D5" s="10">
        <v>137306.65</v>
      </c>
      <c r="E5" s="10">
        <v>142625.67000000001</v>
      </c>
    </row>
    <row r="6" spans="1:7" x14ac:dyDescent="0.3">
      <c r="A6" s="8" t="s">
        <v>3</v>
      </c>
      <c r="B6" s="10">
        <v>0</v>
      </c>
      <c r="C6" s="10">
        <v>0</v>
      </c>
      <c r="D6" s="10">
        <v>0</v>
      </c>
      <c r="E6" s="10">
        <v>0</v>
      </c>
      <c r="F6" s="1"/>
    </row>
    <row r="7" spans="1:7" x14ac:dyDescent="0.3">
      <c r="A7" s="6" t="s">
        <v>4</v>
      </c>
      <c r="B7" s="10"/>
      <c r="C7" s="10"/>
      <c r="D7" s="10"/>
      <c r="E7" s="10"/>
    </row>
    <row r="8" spans="1:7" x14ac:dyDescent="0.3">
      <c r="A8" s="8" t="s">
        <v>5</v>
      </c>
      <c r="B8" s="10">
        <v>94034.42</v>
      </c>
      <c r="C8" s="10">
        <v>95702.22</v>
      </c>
      <c r="D8" s="11">
        <v>127889.1</v>
      </c>
      <c r="E8" s="10">
        <v>137306.65</v>
      </c>
      <c r="G8" s="1"/>
    </row>
    <row r="9" spans="1:7" x14ac:dyDescent="0.3">
      <c r="A9" s="8" t="s">
        <v>6</v>
      </c>
      <c r="B9" s="10">
        <v>1667.8</v>
      </c>
      <c r="C9" s="10">
        <v>32186.880000000001</v>
      </c>
      <c r="D9" s="11">
        <f>D5-D8</f>
        <v>9417.5499999999884</v>
      </c>
      <c r="E9" s="11">
        <f>E5-E8</f>
        <v>5319.0200000000186</v>
      </c>
      <c r="F9" s="1"/>
    </row>
    <row r="10" spans="1:7" x14ac:dyDescent="0.3">
      <c r="A10" s="6" t="s">
        <v>7</v>
      </c>
      <c r="B10" s="12">
        <v>95702.22</v>
      </c>
      <c r="C10" s="12">
        <v>127889.1</v>
      </c>
      <c r="D10" s="13">
        <f>D8+D9</f>
        <v>137306.65</v>
      </c>
      <c r="E10" s="13">
        <f>E8+E9</f>
        <v>142625.67000000001</v>
      </c>
    </row>
    <row r="11" spans="1:7" x14ac:dyDescent="0.3">
      <c r="B11" s="1"/>
      <c r="C11" s="1"/>
      <c r="D11" s="2"/>
    </row>
    <row r="12" spans="1:7" x14ac:dyDescent="0.3">
      <c r="A12" s="20" t="s">
        <v>42</v>
      </c>
      <c r="B12" s="20"/>
      <c r="C12" s="20"/>
      <c r="D12" s="20"/>
      <c r="E12" s="20"/>
    </row>
    <row r="13" spans="1:7" x14ac:dyDescent="0.3">
      <c r="A13" s="20" t="s">
        <v>43</v>
      </c>
      <c r="B13" s="20"/>
      <c r="C13" s="20"/>
      <c r="D13" s="20"/>
      <c r="E13" s="20"/>
    </row>
    <row r="14" spans="1:7" x14ac:dyDescent="0.3">
      <c r="A14" s="14" t="s">
        <v>49</v>
      </c>
    </row>
    <row r="16" spans="1:7" x14ac:dyDescent="0.3">
      <c r="A16" s="15" t="s">
        <v>8</v>
      </c>
      <c r="B16" s="16" t="s">
        <v>44</v>
      </c>
      <c r="C16" s="16" t="s">
        <v>45</v>
      </c>
      <c r="D16" s="16" t="s">
        <v>46</v>
      </c>
      <c r="E16" s="17" t="s">
        <v>9</v>
      </c>
      <c r="F16" s="16" t="s">
        <v>10</v>
      </c>
    </row>
    <row r="17" spans="1:7" x14ac:dyDescent="0.3">
      <c r="A17" s="8" t="s">
        <v>11</v>
      </c>
      <c r="B17" s="7">
        <v>1500</v>
      </c>
      <c r="C17" s="18">
        <v>3340</v>
      </c>
      <c r="D17" s="18">
        <v>3000</v>
      </c>
      <c r="E17" s="18">
        <v>100</v>
      </c>
      <c r="F17" s="18">
        <v>500</v>
      </c>
    </row>
    <row r="18" spans="1:7" x14ac:dyDescent="0.3">
      <c r="A18" s="8" t="s">
        <v>12</v>
      </c>
      <c r="B18" s="7">
        <v>16345</v>
      </c>
      <c r="C18" s="18">
        <v>9500</v>
      </c>
      <c r="D18" s="18">
        <v>14000</v>
      </c>
      <c r="E18" s="18">
        <v>6020</v>
      </c>
      <c r="F18" s="7">
        <v>15000</v>
      </c>
    </row>
    <row r="19" spans="1:7" x14ac:dyDescent="0.3">
      <c r="A19" s="8" t="s">
        <v>13</v>
      </c>
      <c r="B19" s="7">
        <v>49500</v>
      </c>
      <c r="C19" s="18">
        <v>38850</v>
      </c>
      <c r="D19" s="18">
        <v>45750</v>
      </c>
      <c r="E19" s="7">
        <v>8550</v>
      </c>
      <c r="F19" s="7">
        <v>45000</v>
      </c>
    </row>
    <row r="20" spans="1:7" x14ac:dyDescent="0.3">
      <c r="A20" s="8" t="s">
        <v>14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</row>
    <row r="21" spans="1:7" x14ac:dyDescent="0.3">
      <c r="A21" s="8" t="s">
        <v>15</v>
      </c>
      <c r="B21" s="7">
        <v>6700</v>
      </c>
      <c r="C21" s="18">
        <v>10000</v>
      </c>
      <c r="D21" s="18">
        <v>10000</v>
      </c>
      <c r="E21" s="7">
        <v>6400</v>
      </c>
      <c r="F21" s="7">
        <v>11000</v>
      </c>
    </row>
    <row r="22" spans="1:7" x14ac:dyDescent="0.3">
      <c r="A22" s="8" t="s">
        <v>16</v>
      </c>
      <c r="B22" s="7">
        <v>9613.1299999999992</v>
      </c>
      <c r="C22" s="18">
        <v>4000</v>
      </c>
      <c r="D22" s="18">
        <v>6000</v>
      </c>
      <c r="E22" s="7">
        <v>7275</v>
      </c>
      <c r="F22" s="7">
        <v>7000</v>
      </c>
    </row>
    <row r="23" spans="1:7" x14ac:dyDescent="0.3">
      <c r="A23" s="8" t="s">
        <v>17</v>
      </c>
      <c r="B23" s="7">
        <v>83.09</v>
      </c>
      <c r="C23" s="18">
        <v>50</v>
      </c>
      <c r="D23" s="18">
        <v>50</v>
      </c>
      <c r="E23" s="7">
        <v>23.25</v>
      </c>
      <c r="F23" s="7">
        <v>50</v>
      </c>
    </row>
    <row r="24" spans="1:7" x14ac:dyDescent="0.3">
      <c r="A24" s="6" t="s">
        <v>18</v>
      </c>
      <c r="B24" s="9">
        <v>83741.22</v>
      </c>
      <c r="C24" s="9">
        <v>65740</v>
      </c>
      <c r="D24" s="9">
        <v>78800</v>
      </c>
      <c r="E24" s="9">
        <v>28368</v>
      </c>
      <c r="F24" s="9">
        <v>78550</v>
      </c>
    </row>
    <row r="26" spans="1:7" x14ac:dyDescent="0.3">
      <c r="A26" s="15" t="s">
        <v>19</v>
      </c>
      <c r="B26" s="16" t="s">
        <v>44</v>
      </c>
      <c r="C26" s="16" t="s">
        <v>45</v>
      </c>
      <c r="D26" s="16" t="s">
        <v>46</v>
      </c>
      <c r="E26" s="17" t="s">
        <v>9</v>
      </c>
      <c r="F26" s="16" t="s">
        <v>10</v>
      </c>
    </row>
    <row r="27" spans="1:7" x14ac:dyDescent="0.3">
      <c r="A27" s="8" t="s">
        <v>20</v>
      </c>
      <c r="B27" s="7">
        <v>3500</v>
      </c>
      <c r="C27" s="18">
        <v>3500</v>
      </c>
      <c r="D27" s="18">
        <v>3500</v>
      </c>
      <c r="E27" s="8"/>
      <c r="F27" s="7">
        <v>3500</v>
      </c>
    </row>
    <row r="28" spans="1:7" x14ac:dyDescent="0.3">
      <c r="A28" s="8" t="s">
        <v>21</v>
      </c>
      <c r="B28" s="7">
        <v>23286.13</v>
      </c>
      <c r="C28" s="18">
        <v>23287</v>
      </c>
      <c r="D28" s="18">
        <v>24000</v>
      </c>
      <c r="E28" s="7">
        <v>12000</v>
      </c>
      <c r="F28" s="7">
        <v>24750</v>
      </c>
      <c r="G28" s="1"/>
    </row>
    <row r="29" spans="1:7" x14ac:dyDescent="0.3">
      <c r="A29" s="8" t="s">
        <v>22</v>
      </c>
      <c r="B29" s="7">
        <v>1600.92</v>
      </c>
      <c r="C29" s="18">
        <v>1600</v>
      </c>
      <c r="D29" s="18">
        <v>1900</v>
      </c>
      <c r="E29" s="7">
        <v>949.98</v>
      </c>
      <c r="F29" s="7">
        <v>2200</v>
      </c>
      <c r="G29" s="1"/>
    </row>
    <row r="30" spans="1:7" x14ac:dyDescent="0.3">
      <c r="A30" s="8" t="s">
        <v>23</v>
      </c>
      <c r="B30" s="7">
        <v>367.19</v>
      </c>
      <c r="C30" s="18">
        <v>400</v>
      </c>
      <c r="D30" s="18">
        <v>400</v>
      </c>
      <c r="E30" s="7">
        <v>358.8</v>
      </c>
      <c r="F30" s="18">
        <v>400</v>
      </c>
    </row>
    <row r="31" spans="1:7" x14ac:dyDescent="0.3">
      <c r="A31" s="8" t="s">
        <v>24</v>
      </c>
      <c r="B31" s="8">
        <v>7440.3</v>
      </c>
      <c r="C31" s="18">
        <v>6500</v>
      </c>
      <c r="D31" s="18">
        <v>7500</v>
      </c>
      <c r="E31" s="8"/>
      <c r="F31" s="7">
        <v>7500</v>
      </c>
    </row>
    <row r="32" spans="1:7" x14ac:dyDescent="0.3">
      <c r="A32" s="8" t="s">
        <v>25</v>
      </c>
      <c r="B32" s="7">
        <v>2969.31</v>
      </c>
      <c r="C32" s="18">
        <v>1700</v>
      </c>
      <c r="D32" s="18">
        <v>2900</v>
      </c>
      <c r="E32" s="7">
        <v>1615.01</v>
      </c>
      <c r="F32" s="7">
        <v>3230</v>
      </c>
      <c r="G32" s="1"/>
    </row>
    <row r="33" spans="1:6" x14ac:dyDescent="0.3">
      <c r="A33" s="8" t="s">
        <v>26</v>
      </c>
      <c r="B33" s="7">
        <v>952.88</v>
      </c>
      <c r="C33" s="18">
        <v>1000</v>
      </c>
      <c r="D33" s="18">
        <v>1000</v>
      </c>
      <c r="E33" s="8"/>
      <c r="F33" s="7">
        <v>1000</v>
      </c>
    </row>
    <row r="34" spans="1:6" x14ac:dyDescent="0.3">
      <c r="A34" s="8" t="s">
        <v>27</v>
      </c>
      <c r="B34" s="7">
        <v>61.25</v>
      </c>
      <c r="C34" s="18">
        <v>65</v>
      </c>
      <c r="D34" s="18">
        <v>64</v>
      </c>
      <c r="E34" s="18">
        <v>70</v>
      </c>
      <c r="F34" s="7">
        <v>70</v>
      </c>
    </row>
    <row r="35" spans="1:6" x14ac:dyDescent="0.3">
      <c r="A35" s="8" t="s">
        <v>28</v>
      </c>
      <c r="B35" s="7">
        <v>0</v>
      </c>
      <c r="C35" s="18">
        <v>19500</v>
      </c>
      <c r="D35" s="18">
        <v>6800</v>
      </c>
      <c r="E35" s="7">
        <v>3400</v>
      </c>
      <c r="F35" s="7">
        <v>3400</v>
      </c>
    </row>
    <row r="36" spans="1:6" x14ac:dyDescent="0.3">
      <c r="A36" s="8" t="s">
        <v>29</v>
      </c>
      <c r="B36" s="7">
        <v>0</v>
      </c>
      <c r="C36" s="18">
        <v>500</v>
      </c>
      <c r="D36" s="18">
        <v>500</v>
      </c>
      <c r="E36" s="8"/>
      <c r="F36" s="7">
        <v>500</v>
      </c>
    </row>
    <row r="37" spans="1:6" x14ac:dyDescent="0.3">
      <c r="A37" s="8" t="s">
        <v>30</v>
      </c>
      <c r="B37" s="7">
        <v>600</v>
      </c>
      <c r="C37" s="18">
        <v>300</v>
      </c>
      <c r="D37" s="18">
        <v>600</v>
      </c>
      <c r="E37" s="8"/>
      <c r="F37" s="7">
        <v>200</v>
      </c>
    </row>
    <row r="38" spans="1:6" x14ac:dyDescent="0.3">
      <c r="A38" s="8" t="s">
        <v>31</v>
      </c>
      <c r="B38" s="7">
        <v>1392.98</v>
      </c>
      <c r="C38" s="18">
        <v>3550</v>
      </c>
      <c r="D38" s="18">
        <v>4000</v>
      </c>
      <c r="E38" s="8"/>
      <c r="F38" s="7">
        <v>4000</v>
      </c>
    </row>
    <row r="39" spans="1:6" x14ac:dyDescent="0.3">
      <c r="A39" s="8" t="s">
        <v>32</v>
      </c>
      <c r="B39" s="7">
        <v>6058.5</v>
      </c>
      <c r="C39" s="7">
        <v>0</v>
      </c>
      <c r="D39" s="7">
        <v>0</v>
      </c>
      <c r="E39" s="8"/>
      <c r="F39" s="7">
        <v>7000</v>
      </c>
    </row>
    <row r="40" spans="1:6" x14ac:dyDescent="0.3">
      <c r="A40" s="8" t="s">
        <v>33</v>
      </c>
      <c r="B40" s="7">
        <v>8847.81</v>
      </c>
      <c r="C40" s="18">
        <v>5900</v>
      </c>
      <c r="D40" s="18">
        <v>8625</v>
      </c>
      <c r="E40" s="8"/>
      <c r="F40" s="7">
        <v>5000</v>
      </c>
    </row>
    <row r="41" spans="1:6" x14ac:dyDescent="0.3">
      <c r="A41" s="8" t="s">
        <v>34</v>
      </c>
      <c r="B41" s="7">
        <v>5592.44</v>
      </c>
      <c r="C41" s="18">
        <v>5400</v>
      </c>
      <c r="D41" s="18">
        <v>5610</v>
      </c>
      <c r="E41" s="8"/>
      <c r="F41" s="7">
        <v>6000</v>
      </c>
    </row>
    <row r="42" spans="1:6" x14ac:dyDescent="0.3">
      <c r="A42" s="8" t="s">
        <v>35</v>
      </c>
      <c r="B42" s="7">
        <v>0</v>
      </c>
      <c r="C42" s="18">
        <v>2500</v>
      </c>
      <c r="D42" s="18">
        <v>2500</v>
      </c>
      <c r="E42" s="8"/>
      <c r="F42" s="7">
        <v>0</v>
      </c>
    </row>
    <row r="43" spans="1:6" x14ac:dyDescent="0.3">
      <c r="A43" s="8" t="s">
        <v>36</v>
      </c>
      <c r="B43" s="7">
        <v>70.91</v>
      </c>
      <c r="C43" s="18">
        <v>300</v>
      </c>
      <c r="D43" s="18">
        <v>300</v>
      </c>
      <c r="E43" s="8"/>
      <c r="F43" s="7">
        <v>300</v>
      </c>
    </row>
    <row r="44" spans="1:6" x14ac:dyDescent="0.3">
      <c r="A44" s="8" t="s">
        <v>37</v>
      </c>
      <c r="B44" s="7">
        <v>0</v>
      </c>
      <c r="C44" s="18">
        <v>1500</v>
      </c>
      <c r="D44" s="18">
        <v>1900</v>
      </c>
      <c r="E44" s="7">
        <v>1495</v>
      </c>
      <c r="F44" s="7">
        <v>2000</v>
      </c>
    </row>
    <row r="45" spans="1:6" x14ac:dyDescent="0.3">
      <c r="A45" s="8" t="s">
        <v>38</v>
      </c>
      <c r="B45" s="7">
        <v>112</v>
      </c>
      <c r="C45" s="18">
        <v>200</v>
      </c>
      <c r="D45" s="18">
        <v>200</v>
      </c>
      <c r="E45" s="7">
        <v>125.44</v>
      </c>
      <c r="F45" s="7">
        <v>200</v>
      </c>
    </row>
    <row r="46" spans="1:6" x14ac:dyDescent="0.3">
      <c r="A46" s="8" t="s">
        <v>39</v>
      </c>
      <c r="B46" s="8">
        <v>1419.97</v>
      </c>
      <c r="C46" s="18">
        <v>1500</v>
      </c>
      <c r="D46" s="18">
        <v>2000</v>
      </c>
      <c r="E46" s="8"/>
      <c r="F46" s="7">
        <v>2000</v>
      </c>
    </row>
    <row r="47" spans="1:6" x14ac:dyDescent="0.3">
      <c r="A47" s="8" t="s">
        <v>40</v>
      </c>
      <c r="B47" s="7">
        <v>7361.2</v>
      </c>
      <c r="C47" s="18">
        <v>4000</v>
      </c>
      <c r="D47" s="18">
        <v>4000</v>
      </c>
      <c r="E47" s="7">
        <v>1835</v>
      </c>
      <c r="F47" s="7">
        <v>4000</v>
      </c>
    </row>
    <row r="48" spans="1:6" x14ac:dyDescent="0.3">
      <c r="A48" s="6" t="s">
        <v>41</v>
      </c>
      <c r="B48" s="9">
        <v>71273.67</v>
      </c>
      <c r="C48" s="19">
        <v>83202</v>
      </c>
      <c r="D48" s="19">
        <v>78299</v>
      </c>
      <c r="E48" s="9">
        <v>21849.23</v>
      </c>
      <c r="F48" s="9">
        <v>78020</v>
      </c>
    </row>
  </sheetData>
  <mergeCells count="3">
    <mergeCell ref="A1:E1"/>
    <mergeCell ref="A12:E12"/>
    <mergeCell ref="A13:E1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Janece Bevans-Kerr</dc:creator>
  <cp:lastModifiedBy>Janece Bevans-Kerr</cp:lastModifiedBy>
  <dcterms:created xsi:type="dcterms:W3CDTF">2020-07-24T20:58:50Z</dcterms:created>
  <dcterms:modified xsi:type="dcterms:W3CDTF">2020-07-28T19:27:31Z</dcterms:modified>
</cp:coreProperties>
</file>